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giorgi.tsimakuridze\AppData\Local\Microsoft\Windows\INetCache\Content.Outlook\DQEOEUWV\"/>
    </mc:Choice>
  </mc:AlternateContent>
  <bookViews>
    <workbookView xWindow="0" yWindow="0" windowWidth="23040" windowHeight="9192"/>
  </bookViews>
  <sheets>
    <sheet name=" სულ მაცივრები." sheetId="13" r:id="rId1"/>
    <sheet name="აგს 2" sheetId="1" r:id="rId2"/>
    <sheet name=" 2 აღწერა" sheetId="4" state="hidden" r:id="rId3"/>
    <sheet name="აგს 2 აღწერა" sheetId="2" r:id="rId4"/>
    <sheet name="აგს 3" sheetId="11" r:id="rId5"/>
    <sheet name=" აგს 3 აღწერა" sheetId="12" r:id="rId6"/>
    <sheet name="აგს 5" sheetId="5" r:id="rId7"/>
    <sheet name="აგს 5 აღწერა" sheetId="6" r:id="rId8"/>
    <sheet name="აგს 15" sheetId="7" r:id="rId9"/>
    <sheet name="აგს 15 აღწერა" sheetId="8" r:id="rId10"/>
    <sheet name=" აგს 19" sheetId="9" r:id="rId11"/>
    <sheet name="აგს 19 აღწერა" sheetId="10" r:id="rId12"/>
    <sheet name=" ფურცელი3" sheetId="3" state="hidden" r:id="rId1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" i="13" l="1"/>
  <c r="I5" i="13"/>
  <c r="I6" i="13"/>
  <c r="I3" i="13"/>
</calcChain>
</file>

<file path=xl/sharedStrings.xml><?xml version="1.0" encoding="utf-8"?>
<sst xmlns="http://schemas.openxmlformats.org/spreadsheetml/2006/main" count="86" uniqueCount="55">
  <si>
    <t>რაოდენობა</t>
  </si>
  <si>
    <t>360*100*120</t>
  </si>
  <si>
    <t>ბარი კონტრ</t>
  </si>
  <si>
    <t>127*75.5*85.0</t>
  </si>
  <si>
    <t>მინუს მაცივარი.</t>
  </si>
  <si>
    <t>100*50*205</t>
  </si>
  <si>
    <t>საწყობის თაროები</t>
  </si>
  <si>
    <t>ურნა</t>
  </si>
  <si>
    <t>სკამი</t>
  </si>
  <si>
    <t>60*60</t>
  </si>
  <si>
    <t>მაგიდა</t>
  </si>
  <si>
    <t>180*110*120</t>
  </si>
  <si>
    <t>დივანი ტიხრით იმპულსური საქონლისთვის</t>
  </si>
  <si>
    <t>150*80*120</t>
  </si>
  <si>
    <t>ყავის კუთხე</t>
  </si>
  <si>
    <t>გრილი და გათბობა</t>
  </si>
  <si>
    <t>კერა ღუმელი</t>
  </si>
  <si>
    <t>მიკროტალღური</t>
  </si>
  <si>
    <t>Მაცივარი</t>
  </si>
  <si>
    <t>5*80*105</t>
  </si>
  <si>
    <t>კაფე დახლი</t>
  </si>
  <si>
    <t>100*35*220</t>
  </si>
  <si>
    <t>თარო თამბაქოს ნაწარმისთვის</t>
  </si>
  <si>
    <t>150*80</t>
  </si>
  <si>
    <t>ჰოთ-დოგის ჯიხური</t>
  </si>
  <si>
    <t>100*80*120</t>
  </si>
  <si>
    <t>საცხობი ვიტრინა</t>
  </si>
  <si>
    <t>სალარო</t>
  </si>
  <si>
    <t>200*90*220</t>
  </si>
  <si>
    <t>მაცივარი</t>
  </si>
  <si>
    <t>260*90*220</t>
  </si>
  <si>
    <t>100*40*135</t>
  </si>
  <si>
    <t>თარო</t>
  </si>
  <si>
    <t>100*40*205</t>
  </si>
  <si>
    <t>მაცივრები</t>
  </si>
  <si>
    <t>მაცივარი 260*90*220</t>
  </si>
  <si>
    <t xml:space="preserve"> სქემის ნომერი</t>
  </si>
  <si>
    <t>ვიტრინის მაცივარი ---100---</t>
  </si>
  <si>
    <t>მაცივარი 200*90*220</t>
  </si>
  <si>
    <t>კუთხის ვიტრინა მაცივარი ---100*100---</t>
  </si>
  <si>
    <t>სულ</t>
  </si>
  <si>
    <t xml:space="preserve"> სახელი</t>
  </si>
  <si>
    <t>ერთეული</t>
  </si>
  <si>
    <t>მაცივარი 260*90*220</t>
  </si>
  <si>
    <t>მაცივარი 200*90*220</t>
  </si>
  <si>
    <t>მაცივარი ვიტრინა---100---</t>
  </si>
  <si>
    <t>კუთხის მაცივარი---100*100---</t>
  </si>
  <si>
    <t>N</t>
  </si>
  <si>
    <t>N.</t>
  </si>
  <si>
    <t>აგს 2</t>
  </si>
  <si>
    <t>აგს 3</t>
  </si>
  <si>
    <t>აგს 5</t>
  </si>
  <si>
    <t xml:space="preserve"> აგს 15</t>
  </si>
  <si>
    <t xml:space="preserve"> აგს 19</t>
  </si>
  <si>
    <t>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</si>
</sst>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rgb="FF4D5156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/>
    <xf numFmtId="0" fontId="0" fillId="0" borderId="1" xfId="0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5" fillId="3" borderId="0" xfId="0" applyFont="1" applyFill="1"/>
    <xf numFmtId="0" fontId="7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emf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584200</xdr:colOff>
      <xdr:row>0</xdr:row>
      <xdr:rowOff>0</xdr:rowOff>
    </xdr:from>
    <xdr:to>
      <xdr:col>19</xdr:col>
      <xdr:colOff>152400</xdr:colOff>
      <xdr:row>53</xdr:row>
      <xdr:rowOff>164856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4200" y="0"/>
          <a:ext cx="11150600" cy="95882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160020</xdr:colOff>
      <xdr:row>12</xdr:row>
      <xdr:rowOff>106680</xdr:rowOff>
    </xdr:from>
    <xdr:to>
      <xdr:col>14</xdr:col>
      <xdr:colOff>197125</xdr:colOff>
      <xdr:row>44</xdr:row>
      <xdr:rowOff>64044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620" y="2301240"/>
          <a:ext cx="7961905" cy="58095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30481</xdr:colOff>
      <xdr:row>2</xdr:row>
      <xdr:rowOff>220980</xdr:rowOff>
    </xdr:from>
    <xdr:ext cx="1333500" cy="802320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9241" y="37117020"/>
          <a:ext cx="1333500" cy="802320"/>
        </a:xfrm>
        <a:prstGeom prst="rect">
          <a:avLst/>
        </a:prstGeom>
      </xdr:spPr>
    </xdr:pic>
    <xdr:clientData/>
  </xdr:oneCellAnchor>
  <xdr:oneCellAnchor>
    <xdr:from>
      <xdr:col>3</xdr:col>
      <xdr:colOff>190500</xdr:colOff>
      <xdr:row>3</xdr:row>
      <xdr:rowOff>45720</xdr:rowOff>
    </xdr:from>
    <xdr:ext cx="1080546" cy="1318260"/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9260" y="38359080"/>
          <a:ext cx="1080546" cy="131826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1027479</xdr:colOff>
      <xdr:row>2</xdr:row>
      <xdr:rowOff>158115</xdr:rowOff>
    </xdr:from>
    <xdr:ext cx="1739997" cy="1673999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7179" y="523875"/>
          <a:ext cx="1739997" cy="1673999"/>
        </a:xfrm>
        <a:prstGeom prst="rect">
          <a:avLst/>
        </a:prstGeom>
      </xdr:spPr>
    </xdr:pic>
    <xdr:clientData/>
  </xdr:oneCellAnchor>
  <xdr:oneCellAnchor>
    <xdr:from>
      <xdr:col>3</xdr:col>
      <xdr:colOff>891540</xdr:colOff>
      <xdr:row>14</xdr:row>
      <xdr:rowOff>71664</xdr:rowOff>
    </xdr:from>
    <xdr:ext cx="1893570" cy="1324701"/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340" y="2631984"/>
          <a:ext cx="1893570" cy="1324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1141095</xdr:colOff>
      <xdr:row>22</xdr:row>
      <xdr:rowOff>179070</xdr:rowOff>
    </xdr:from>
    <xdr:ext cx="1602105" cy="963930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36495" y="4202430"/>
          <a:ext cx="1602105" cy="963930"/>
        </a:xfrm>
        <a:prstGeom prst="rect">
          <a:avLst/>
        </a:prstGeom>
      </xdr:spPr>
    </xdr:pic>
    <xdr:clientData/>
  </xdr:oneCellAnchor>
  <xdr:oneCellAnchor>
    <xdr:from>
      <xdr:col>3</xdr:col>
      <xdr:colOff>1135380</xdr:colOff>
      <xdr:row>28</xdr:row>
      <xdr:rowOff>152757</xdr:rowOff>
    </xdr:from>
    <xdr:ext cx="1588770" cy="854988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38400" y="5273397"/>
          <a:ext cx="1588770" cy="854988"/>
        </a:xfrm>
        <a:prstGeom prst="rect">
          <a:avLst/>
        </a:prstGeom>
      </xdr:spPr>
    </xdr:pic>
    <xdr:clientData/>
  </xdr:oneCellAnchor>
  <xdr:oneCellAnchor>
    <xdr:from>
      <xdr:col>3</xdr:col>
      <xdr:colOff>1163955</xdr:colOff>
      <xdr:row>34</xdr:row>
      <xdr:rowOff>169545</xdr:rowOff>
    </xdr:from>
    <xdr:ext cx="752475" cy="1819275"/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6495" y="6387465"/>
          <a:ext cx="752475" cy="181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1388745</xdr:colOff>
      <xdr:row>46</xdr:row>
      <xdr:rowOff>41910</xdr:rowOff>
    </xdr:from>
    <xdr:ext cx="1333333" cy="1626658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40305" y="8454390"/>
          <a:ext cx="1333333" cy="1626658"/>
        </a:xfrm>
        <a:prstGeom prst="rect">
          <a:avLst/>
        </a:prstGeom>
      </xdr:spPr>
    </xdr:pic>
    <xdr:clientData/>
  </xdr:oneCellAnchor>
  <xdr:oneCellAnchor>
    <xdr:from>
      <xdr:col>3</xdr:col>
      <xdr:colOff>1253490</xdr:colOff>
      <xdr:row>56</xdr:row>
      <xdr:rowOff>36195</xdr:rowOff>
    </xdr:from>
    <xdr:ext cx="1493337" cy="1664753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34590" y="10277475"/>
          <a:ext cx="1493337" cy="1664753"/>
        </a:xfrm>
        <a:prstGeom prst="rect">
          <a:avLst/>
        </a:prstGeom>
      </xdr:spPr>
    </xdr:pic>
    <xdr:clientData/>
  </xdr:oneCellAnchor>
  <xdr:oneCellAnchor>
    <xdr:from>
      <xdr:col>3</xdr:col>
      <xdr:colOff>1489710</xdr:colOff>
      <xdr:row>68</xdr:row>
      <xdr:rowOff>37561</xdr:rowOff>
    </xdr:from>
    <xdr:ext cx="1238250" cy="1787429"/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590" y="12473401"/>
          <a:ext cx="1238250" cy="1787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1173480</xdr:colOff>
      <xdr:row>89</xdr:row>
      <xdr:rowOff>7840</xdr:rowOff>
    </xdr:from>
    <xdr:ext cx="1546860" cy="1881920"/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6284160"/>
          <a:ext cx="1546860" cy="1881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594360</xdr:colOff>
      <xdr:row>105</xdr:row>
      <xdr:rowOff>114300</xdr:rowOff>
    </xdr:from>
    <xdr:ext cx="2804160" cy="1120140"/>
    <xdr:pic>
      <xdr:nvPicPr>
        <xdr:cNvPr id="1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3560" y="19316700"/>
          <a:ext cx="2804160" cy="1120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853440</xdr:colOff>
      <xdr:row>113</xdr:row>
      <xdr:rowOff>30480</xdr:rowOff>
    </xdr:from>
    <xdr:ext cx="1038095" cy="1447619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38400" y="20695920"/>
          <a:ext cx="1038095" cy="1447619"/>
        </a:xfrm>
        <a:prstGeom prst="rect">
          <a:avLst/>
        </a:prstGeom>
      </xdr:spPr>
    </xdr:pic>
    <xdr:clientData/>
  </xdr:oneCellAnchor>
  <xdr:oneCellAnchor>
    <xdr:from>
      <xdr:col>3</xdr:col>
      <xdr:colOff>388620</xdr:colOff>
      <xdr:row>150</xdr:row>
      <xdr:rowOff>60960</xdr:rowOff>
    </xdr:from>
    <xdr:ext cx="1739997" cy="1673999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17420" y="27492960"/>
          <a:ext cx="1739997" cy="1673999"/>
        </a:xfrm>
        <a:prstGeom prst="rect">
          <a:avLst/>
        </a:prstGeom>
      </xdr:spPr>
    </xdr:pic>
    <xdr:clientData/>
  </xdr:oneCellAnchor>
  <xdr:oneCellAnchor>
    <xdr:from>
      <xdr:col>3</xdr:col>
      <xdr:colOff>640982</xdr:colOff>
      <xdr:row>125</xdr:row>
      <xdr:rowOff>38100</xdr:rowOff>
    </xdr:from>
    <xdr:ext cx="1203057" cy="1958340"/>
    <xdr:pic>
      <xdr:nvPicPr>
        <xdr:cNvPr id="1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9302" y="22898100"/>
          <a:ext cx="1203057" cy="1958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787491</xdr:colOff>
      <xdr:row>139</xdr:row>
      <xdr:rowOff>15240</xdr:rowOff>
    </xdr:from>
    <xdr:ext cx="985832" cy="1715685"/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41031" y="25435560"/>
          <a:ext cx="985832" cy="1715685"/>
        </a:xfrm>
        <a:prstGeom prst="rect">
          <a:avLst/>
        </a:prstGeom>
      </xdr:spPr>
    </xdr:pic>
    <xdr:clientData/>
  </xdr:oneCellAnchor>
  <xdr:oneCellAnchor>
    <xdr:from>
      <xdr:col>3</xdr:col>
      <xdr:colOff>190500</xdr:colOff>
      <xdr:row>167</xdr:row>
      <xdr:rowOff>25446</xdr:rowOff>
    </xdr:from>
    <xdr:ext cx="2898898" cy="1132593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9300" y="30566406"/>
          <a:ext cx="2898898" cy="1132593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30481</xdr:colOff>
      <xdr:row>2</xdr:row>
      <xdr:rowOff>220980</xdr:rowOff>
    </xdr:from>
    <xdr:ext cx="1333500" cy="802320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1" y="35653980"/>
          <a:ext cx="1333500" cy="802320"/>
        </a:xfrm>
        <a:prstGeom prst="rect">
          <a:avLst/>
        </a:prstGeom>
      </xdr:spPr>
    </xdr:pic>
    <xdr:clientData/>
  </xdr:oneCellAnchor>
  <xdr:oneCellAnchor>
    <xdr:from>
      <xdr:col>3</xdr:col>
      <xdr:colOff>190500</xdr:colOff>
      <xdr:row>3</xdr:row>
      <xdr:rowOff>45720</xdr:rowOff>
    </xdr:from>
    <xdr:ext cx="1080546" cy="1318260"/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45920" y="38359080"/>
          <a:ext cx="1080546" cy="131826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106680</xdr:colOff>
      <xdr:row>12</xdr:row>
      <xdr:rowOff>121920</xdr:rowOff>
    </xdr:from>
    <xdr:to>
      <xdr:col>15</xdr:col>
      <xdr:colOff>572204</xdr:colOff>
      <xdr:row>55</xdr:row>
      <xdr:rowOff>143794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680" y="2316480"/>
          <a:ext cx="9609524" cy="78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30481</xdr:colOff>
      <xdr:row>2</xdr:row>
      <xdr:rowOff>220980</xdr:rowOff>
    </xdr:from>
    <xdr:ext cx="1333500" cy="802320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9241" y="34190940"/>
          <a:ext cx="1333500" cy="802320"/>
        </a:xfrm>
        <a:prstGeom prst="rect">
          <a:avLst/>
        </a:prstGeom>
      </xdr:spPr>
    </xdr:pic>
    <xdr:clientData/>
  </xdr:oneCellAnchor>
  <xdr:oneCellAnchor>
    <xdr:from>
      <xdr:col>3</xdr:col>
      <xdr:colOff>190500</xdr:colOff>
      <xdr:row>4</xdr:row>
      <xdr:rowOff>45720</xdr:rowOff>
    </xdr:from>
    <xdr:ext cx="1080546" cy="1318260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9260" y="35433000"/>
          <a:ext cx="1080546" cy="1318260"/>
        </a:xfrm>
        <a:prstGeom prst="rect">
          <a:avLst/>
        </a:prstGeom>
      </xdr:spPr>
    </xdr:pic>
    <xdr:clientData/>
  </xdr:oneCellAnchor>
  <xdr:oneCellAnchor>
    <xdr:from>
      <xdr:col>3</xdr:col>
      <xdr:colOff>30481</xdr:colOff>
      <xdr:row>3</xdr:row>
      <xdr:rowOff>220980</xdr:rowOff>
    </xdr:from>
    <xdr:ext cx="1333500" cy="802320"/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1" y="35478720"/>
          <a:ext cx="1333500" cy="802320"/>
        </a:xfrm>
        <a:prstGeom prst="rect">
          <a:avLst/>
        </a:prstGeom>
      </xdr:spPr>
    </xdr:pic>
    <xdr:clientData/>
  </xdr:oneCellAnchor>
  <xdr:oneCellAnchor>
    <xdr:from>
      <xdr:col>3</xdr:col>
      <xdr:colOff>190500</xdr:colOff>
      <xdr:row>5</xdr:row>
      <xdr:rowOff>45720</xdr:rowOff>
    </xdr:from>
    <xdr:ext cx="1080546" cy="1318260"/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9260" y="36850320"/>
          <a:ext cx="1080546" cy="131826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297180</xdr:colOff>
      <xdr:row>4</xdr:row>
      <xdr:rowOff>38100</xdr:rowOff>
    </xdr:from>
    <xdr:to>
      <xdr:col>19</xdr:col>
      <xdr:colOff>95808</xdr:colOff>
      <xdr:row>49</xdr:row>
      <xdr:rowOff>75167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6780" y="769620"/>
          <a:ext cx="10771428" cy="826666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30481</xdr:colOff>
      <xdr:row>1</xdr:row>
      <xdr:rowOff>220980</xdr:rowOff>
    </xdr:from>
    <xdr:ext cx="1333500" cy="802320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1" y="37117020"/>
          <a:ext cx="1333500" cy="802320"/>
        </a:xfrm>
        <a:prstGeom prst="rect">
          <a:avLst/>
        </a:prstGeom>
      </xdr:spPr>
    </xdr:pic>
    <xdr:clientData/>
  </xdr:oneCellAnchor>
  <xdr:oneCellAnchor>
    <xdr:from>
      <xdr:col>3</xdr:col>
      <xdr:colOff>190500</xdr:colOff>
      <xdr:row>3</xdr:row>
      <xdr:rowOff>45720</xdr:rowOff>
    </xdr:from>
    <xdr:ext cx="1080546" cy="1318260"/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45920" y="38359080"/>
          <a:ext cx="1080546" cy="1318260"/>
        </a:xfrm>
        <a:prstGeom prst="rect">
          <a:avLst/>
        </a:prstGeom>
      </xdr:spPr>
    </xdr:pic>
    <xdr:clientData/>
  </xdr:oneCellAnchor>
  <xdr:oneCellAnchor>
    <xdr:from>
      <xdr:col>3</xdr:col>
      <xdr:colOff>30481</xdr:colOff>
      <xdr:row>2</xdr:row>
      <xdr:rowOff>220980</xdr:rowOff>
    </xdr:from>
    <xdr:ext cx="1333500" cy="802320"/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85901" y="34061400"/>
          <a:ext cx="1333500" cy="80232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0</xdr:rowOff>
    </xdr:from>
    <xdr:to>
      <xdr:col>14</xdr:col>
      <xdr:colOff>56199</xdr:colOff>
      <xdr:row>38</xdr:row>
      <xdr:rowOff>161045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1075" y="0"/>
          <a:ext cx="7609524" cy="70380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30481</xdr:colOff>
      <xdr:row>2</xdr:row>
      <xdr:rowOff>220980</xdr:rowOff>
    </xdr:from>
    <xdr:ext cx="1333500" cy="802320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39241" y="37117020"/>
          <a:ext cx="1333500" cy="802320"/>
        </a:xfrm>
        <a:prstGeom prst="rect">
          <a:avLst/>
        </a:prstGeom>
      </xdr:spPr>
    </xdr:pic>
    <xdr:clientData/>
  </xdr:oneCellAnchor>
  <xdr:oneCellAnchor>
    <xdr:from>
      <xdr:col>3</xdr:col>
      <xdr:colOff>190500</xdr:colOff>
      <xdr:row>3</xdr:row>
      <xdr:rowOff>45720</xdr:rowOff>
    </xdr:from>
    <xdr:ext cx="1080546" cy="1318260"/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99260" y="38359080"/>
          <a:ext cx="1080546" cy="131826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"/>
  <sheetViews>
    <sheetView tabSelected="1" workbookViewId="0">
      <selection activeCell="B22" sqref="B22"/>
    </sheetView>
  </sheetViews>
  <sheetFormatPr defaultRowHeight="14.4" x14ac:dyDescent="0.3"/>
  <cols>
    <col min="2" max="2" width="61.88671875" bestFit="1" customWidth="1"/>
    <col min="3" max="3" width="9.5546875" customWidth="1"/>
    <col min="4" max="4" width="10.88671875" customWidth="1"/>
    <col min="5" max="6" width="6.6640625" bestFit="1" customWidth="1"/>
    <col min="7" max="8" width="8.33203125" bestFit="1" customWidth="1"/>
    <col min="9" max="9" width="15.5546875" bestFit="1" customWidth="1"/>
  </cols>
  <sheetData>
    <row r="1" spans="2:10" ht="15.6" x14ac:dyDescent="0.3">
      <c r="B1" s="13" t="s">
        <v>34</v>
      </c>
      <c r="C1" s="13"/>
      <c r="D1" s="13"/>
      <c r="E1" s="13"/>
      <c r="F1" s="13"/>
      <c r="G1" s="13"/>
      <c r="H1" s="13"/>
      <c r="I1" s="13"/>
    </row>
    <row r="2" spans="2:10" ht="15.6" x14ac:dyDescent="0.3">
      <c r="B2" s="10" t="s">
        <v>41</v>
      </c>
      <c r="C2" s="8" t="s">
        <v>42</v>
      </c>
      <c r="D2" s="9" t="s">
        <v>49</v>
      </c>
      <c r="E2" s="9" t="s">
        <v>50</v>
      </c>
      <c r="F2" s="9" t="s">
        <v>51</v>
      </c>
      <c r="G2" s="9" t="s">
        <v>52</v>
      </c>
      <c r="H2" s="9" t="s">
        <v>53</v>
      </c>
      <c r="I2" s="6" t="s">
        <v>40</v>
      </c>
      <c r="J2" s="11"/>
    </row>
    <row r="3" spans="2:10" x14ac:dyDescent="0.3">
      <c r="B3" s="2" t="s">
        <v>43</v>
      </c>
      <c r="C3" s="12" t="s">
        <v>54</v>
      </c>
      <c r="D3" s="2">
        <v>2</v>
      </c>
      <c r="E3" s="2">
        <v>1</v>
      </c>
      <c r="F3" s="2">
        <v>1</v>
      </c>
      <c r="G3" s="2">
        <v>2</v>
      </c>
      <c r="H3" s="2">
        <v>2</v>
      </c>
      <c r="I3" s="7">
        <f>SUM(C3:H3)</f>
        <v>8</v>
      </c>
    </row>
    <row r="4" spans="2:10" x14ac:dyDescent="0.3">
      <c r="B4" s="2" t="s">
        <v>44</v>
      </c>
      <c r="C4" s="12" t="s">
        <v>54</v>
      </c>
      <c r="D4" s="2"/>
      <c r="E4" s="2">
        <v>2</v>
      </c>
      <c r="F4" s="2">
        <v>1</v>
      </c>
      <c r="G4" s="2"/>
      <c r="H4" s="2"/>
      <c r="I4" s="7">
        <f t="shared" ref="I4:I6" si="0">SUM(C4:H4)</f>
        <v>3</v>
      </c>
    </row>
    <row r="5" spans="2:10" x14ac:dyDescent="0.3">
      <c r="B5" s="2" t="s">
        <v>45</v>
      </c>
      <c r="C5" s="12" t="s">
        <v>54</v>
      </c>
      <c r="D5" s="2">
        <v>1</v>
      </c>
      <c r="E5" s="2">
        <v>1</v>
      </c>
      <c r="F5" s="2">
        <v>1</v>
      </c>
      <c r="G5" s="2">
        <v>1</v>
      </c>
      <c r="H5" s="2">
        <v>1</v>
      </c>
      <c r="I5" s="7">
        <f t="shared" si="0"/>
        <v>5</v>
      </c>
    </row>
    <row r="6" spans="2:10" x14ac:dyDescent="0.3">
      <c r="B6" s="2" t="s">
        <v>46</v>
      </c>
      <c r="C6" s="12" t="s">
        <v>54</v>
      </c>
      <c r="D6" s="2"/>
      <c r="E6" s="2">
        <v>1</v>
      </c>
      <c r="F6" s="2"/>
      <c r="G6" s="2"/>
      <c r="H6" s="2"/>
      <c r="I6" s="7">
        <f t="shared" si="0"/>
        <v>1</v>
      </c>
    </row>
  </sheetData>
  <mergeCells count="1">
    <mergeCell ref="B1:I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"/>
  <sheetViews>
    <sheetView topLeftCell="A4" workbookViewId="0">
      <selection activeCell="I3" sqref="I3"/>
    </sheetView>
  </sheetViews>
  <sheetFormatPr defaultRowHeight="14.4" x14ac:dyDescent="0.3"/>
  <cols>
    <col min="2" max="2" width="6.5546875" customWidth="1"/>
    <col min="3" max="3" width="15.88671875" bestFit="1" customWidth="1"/>
    <col min="4" max="4" width="20.33203125" customWidth="1"/>
    <col min="5" max="5" width="55" bestFit="1" customWidth="1"/>
    <col min="6" max="6" width="17.88671875" customWidth="1"/>
  </cols>
  <sheetData>
    <row r="1" spans="2:6" ht="115.2" customHeight="1" x14ac:dyDescent="0.3">
      <c r="B1" s="3"/>
      <c r="C1" s="3"/>
      <c r="D1" s="3"/>
    </row>
    <row r="2" spans="2:6" ht="115.2" customHeight="1" x14ac:dyDescent="0.3">
      <c r="B2" s="2" t="s">
        <v>47</v>
      </c>
      <c r="C2" s="2" t="s">
        <v>36</v>
      </c>
      <c r="D2" s="2"/>
      <c r="E2" s="1" t="s">
        <v>34</v>
      </c>
      <c r="F2" s="1" t="s">
        <v>0</v>
      </c>
    </row>
    <row r="3" spans="2:6" ht="111.6" customHeight="1" x14ac:dyDescent="0.3">
      <c r="B3" s="2">
        <v>1</v>
      </c>
      <c r="C3" s="2">
        <v>3</v>
      </c>
      <c r="D3" s="2"/>
      <c r="E3" s="5" t="s">
        <v>35</v>
      </c>
      <c r="F3" s="2">
        <v>2</v>
      </c>
    </row>
    <row r="4" spans="2:6" ht="111.6" customHeight="1" x14ac:dyDescent="0.3">
      <c r="B4" s="2">
        <v>1</v>
      </c>
      <c r="C4" s="2">
        <v>6</v>
      </c>
      <c r="D4" s="2"/>
      <c r="E4" s="5" t="s">
        <v>37</v>
      </c>
      <c r="F4" s="2">
        <v>1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" zoomScaleNormal="100" workbookViewId="0">
      <selection activeCell="N46" sqref="N46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"/>
  <sheetViews>
    <sheetView topLeftCell="A3" workbookViewId="0">
      <selection activeCell="F13" sqref="F13"/>
    </sheetView>
  </sheetViews>
  <sheetFormatPr defaultRowHeight="14.4" x14ac:dyDescent="0.3"/>
  <cols>
    <col min="2" max="2" width="5.109375" customWidth="1"/>
    <col min="3" max="3" width="22.33203125" customWidth="1"/>
    <col min="4" max="4" width="20.33203125" customWidth="1"/>
    <col min="5" max="5" width="55" bestFit="1" customWidth="1"/>
    <col min="6" max="6" width="14.109375" customWidth="1"/>
  </cols>
  <sheetData>
    <row r="1" spans="2:6" ht="115.2" customHeight="1" x14ac:dyDescent="0.3">
      <c r="B1" s="3"/>
      <c r="C1" s="3"/>
      <c r="D1" s="3"/>
    </row>
    <row r="2" spans="2:6" ht="115.2" customHeight="1" x14ac:dyDescent="0.3">
      <c r="B2" s="2" t="s">
        <v>48</v>
      </c>
      <c r="C2" s="2" t="s">
        <v>36</v>
      </c>
      <c r="D2" s="2"/>
      <c r="E2" s="1" t="s">
        <v>34</v>
      </c>
      <c r="F2" s="1" t="s">
        <v>0</v>
      </c>
    </row>
    <row r="3" spans="2:6" ht="111.6" customHeight="1" x14ac:dyDescent="0.3">
      <c r="B3" s="2">
        <v>1</v>
      </c>
      <c r="C3" s="2">
        <v>3</v>
      </c>
      <c r="D3" s="2"/>
      <c r="E3" s="5" t="s">
        <v>35</v>
      </c>
      <c r="F3" s="2">
        <v>2</v>
      </c>
    </row>
    <row r="4" spans="2:6" ht="111.6" customHeight="1" x14ac:dyDescent="0.3">
      <c r="B4" s="2">
        <v>1</v>
      </c>
      <c r="C4" s="2">
        <v>6</v>
      </c>
      <c r="D4" s="2"/>
      <c r="E4" s="5" t="s">
        <v>37</v>
      </c>
      <c r="F4" s="2">
        <v>1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>
      <selection activeCell="I60" sqref="I60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167"/>
  <sheetViews>
    <sheetView workbookViewId="0">
      <selection activeCell="F30" sqref="F30"/>
    </sheetView>
  </sheetViews>
  <sheetFormatPr defaultRowHeight="14.4" x14ac:dyDescent="0.3"/>
  <cols>
    <col min="4" max="4" width="40.6640625" customWidth="1"/>
    <col min="5" max="5" width="15.109375" customWidth="1"/>
    <col min="6" max="6" width="13.6640625" customWidth="1"/>
    <col min="7" max="7" width="12" style="3" bestFit="1" customWidth="1"/>
  </cols>
  <sheetData>
    <row r="2" spans="2:5" x14ac:dyDescent="0.3">
      <c r="B2" s="3"/>
    </row>
    <row r="4" spans="2:5" x14ac:dyDescent="0.3">
      <c r="C4" s="3">
        <v>1</v>
      </c>
      <c r="D4" t="s">
        <v>32</v>
      </c>
      <c r="E4" s="3" t="s">
        <v>33</v>
      </c>
    </row>
    <row r="15" spans="2:5" x14ac:dyDescent="0.3">
      <c r="C15">
        <v>2</v>
      </c>
      <c r="D15" t="s">
        <v>32</v>
      </c>
      <c r="E15" s="3" t="s">
        <v>31</v>
      </c>
    </row>
    <row r="24" spans="3:5" x14ac:dyDescent="0.3">
      <c r="C24">
        <v>3</v>
      </c>
      <c r="D24" t="s">
        <v>29</v>
      </c>
      <c r="E24" s="3" t="s">
        <v>30</v>
      </c>
    </row>
    <row r="25" spans="3:5" x14ac:dyDescent="0.3">
      <c r="E25" s="3"/>
    </row>
    <row r="26" spans="3:5" x14ac:dyDescent="0.3">
      <c r="E26" s="3"/>
    </row>
    <row r="27" spans="3:5" x14ac:dyDescent="0.3">
      <c r="E27" s="3"/>
    </row>
    <row r="28" spans="3:5" x14ac:dyDescent="0.3">
      <c r="E28" s="3"/>
    </row>
    <row r="29" spans="3:5" x14ac:dyDescent="0.3">
      <c r="E29" s="3"/>
    </row>
    <row r="30" spans="3:5" x14ac:dyDescent="0.3">
      <c r="C30">
        <v>4</v>
      </c>
      <c r="D30" t="s">
        <v>29</v>
      </c>
      <c r="E30" s="3" t="s">
        <v>28</v>
      </c>
    </row>
    <row r="31" spans="3:5" x14ac:dyDescent="0.3">
      <c r="E31" s="3"/>
    </row>
    <row r="36" spans="3:5" x14ac:dyDescent="0.3">
      <c r="C36">
        <v>5</v>
      </c>
      <c r="D36" t="s">
        <v>27</v>
      </c>
      <c r="E36" t="s">
        <v>23</v>
      </c>
    </row>
    <row r="47" spans="3:5" x14ac:dyDescent="0.3">
      <c r="C47">
        <v>6</v>
      </c>
      <c r="D47" t="s">
        <v>26</v>
      </c>
      <c r="E47" t="s">
        <v>25</v>
      </c>
    </row>
    <row r="57" spans="3:5" x14ac:dyDescent="0.3">
      <c r="C57">
        <v>7</v>
      </c>
      <c r="D57" t="s">
        <v>24</v>
      </c>
      <c r="E57" t="s">
        <v>23</v>
      </c>
    </row>
    <row r="68" spans="3:5" x14ac:dyDescent="0.3">
      <c r="C68">
        <v>8</v>
      </c>
      <c r="D68" t="s">
        <v>22</v>
      </c>
      <c r="E68" t="s">
        <v>21</v>
      </c>
    </row>
    <row r="79" spans="3:5" x14ac:dyDescent="0.3">
      <c r="C79">
        <v>9</v>
      </c>
      <c r="D79" t="s">
        <v>20</v>
      </c>
      <c r="E79" t="s">
        <v>19</v>
      </c>
    </row>
    <row r="82" spans="3:5" x14ac:dyDescent="0.3">
      <c r="C82">
        <v>10</v>
      </c>
      <c r="D82" t="s">
        <v>18</v>
      </c>
    </row>
    <row r="84" spans="3:5" x14ac:dyDescent="0.3">
      <c r="C84">
        <v>11</v>
      </c>
      <c r="D84" t="s">
        <v>17</v>
      </c>
    </row>
    <row r="86" spans="3:5" x14ac:dyDescent="0.3">
      <c r="C86">
        <v>12</v>
      </c>
      <c r="D86" t="s">
        <v>16</v>
      </c>
    </row>
    <row r="88" spans="3:5" x14ac:dyDescent="0.3">
      <c r="C88">
        <v>13</v>
      </c>
      <c r="D88" t="s">
        <v>15</v>
      </c>
    </row>
    <row r="90" spans="3:5" x14ac:dyDescent="0.3">
      <c r="C90">
        <v>14</v>
      </c>
      <c r="D90" t="s">
        <v>14</v>
      </c>
      <c r="E90" t="s">
        <v>13</v>
      </c>
    </row>
    <row r="105" spans="3:5" x14ac:dyDescent="0.3">
      <c r="C105">
        <v>15</v>
      </c>
      <c r="D105" t="s">
        <v>12</v>
      </c>
    </row>
    <row r="106" spans="3:5" x14ac:dyDescent="0.3">
      <c r="E106" t="s">
        <v>11</v>
      </c>
    </row>
    <row r="114" spans="3:5" x14ac:dyDescent="0.3">
      <c r="C114">
        <v>16</v>
      </c>
      <c r="D114" t="s">
        <v>10</v>
      </c>
      <c r="E114" t="s">
        <v>9</v>
      </c>
    </row>
    <row r="125" spans="3:5" x14ac:dyDescent="0.3">
      <c r="C125">
        <v>17</v>
      </c>
      <c r="D125" t="s">
        <v>8</v>
      </c>
    </row>
    <row r="139" spans="3:4" x14ac:dyDescent="0.3">
      <c r="C139">
        <v>18</v>
      </c>
      <c r="D139" t="s">
        <v>7</v>
      </c>
    </row>
    <row r="150" spans="3:5" x14ac:dyDescent="0.3">
      <c r="C150">
        <v>19</v>
      </c>
      <c r="D150" t="s">
        <v>6</v>
      </c>
      <c r="E150" s="3" t="s">
        <v>5</v>
      </c>
    </row>
    <row r="163" spans="3:5" x14ac:dyDescent="0.3">
      <c r="C163">
        <v>20</v>
      </c>
      <c r="D163" t="s">
        <v>4</v>
      </c>
      <c r="E163" s="4" t="s">
        <v>3</v>
      </c>
    </row>
    <row r="167" spans="3:5" x14ac:dyDescent="0.3">
      <c r="C167">
        <v>21</v>
      </c>
      <c r="D167" t="s">
        <v>2</v>
      </c>
      <c r="E167" t="s">
        <v>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"/>
  <sheetViews>
    <sheetView topLeftCell="A2" zoomScale="70" zoomScaleNormal="70" workbookViewId="0">
      <selection activeCell="K16" sqref="K15:K16"/>
    </sheetView>
  </sheetViews>
  <sheetFormatPr defaultRowHeight="14.4" x14ac:dyDescent="0.3"/>
  <cols>
    <col min="2" max="2" width="6.109375" customWidth="1"/>
    <col min="3" max="3" width="18.44140625" customWidth="1"/>
    <col min="4" max="4" width="20.33203125" customWidth="1"/>
    <col min="5" max="5" width="55" bestFit="1" customWidth="1"/>
    <col min="6" max="6" width="16.109375" customWidth="1"/>
  </cols>
  <sheetData>
    <row r="1" spans="2:6" ht="115.2" customHeight="1" x14ac:dyDescent="0.3">
      <c r="B1" s="3"/>
      <c r="C1" s="3"/>
      <c r="D1" s="3"/>
    </row>
    <row r="2" spans="2:6" ht="115.2" customHeight="1" x14ac:dyDescent="0.3">
      <c r="B2" s="2" t="s">
        <v>48</v>
      </c>
      <c r="C2" s="2" t="s">
        <v>36</v>
      </c>
      <c r="D2" s="2"/>
      <c r="E2" s="1" t="s">
        <v>34</v>
      </c>
      <c r="F2" s="1" t="s">
        <v>0</v>
      </c>
    </row>
    <row r="3" spans="2:6" ht="111.6" customHeight="1" x14ac:dyDescent="0.3">
      <c r="B3" s="2">
        <v>1</v>
      </c>
      <c r="C3" s="2">
        <v>3</v>
      </c>
      <c r="D3" s="2"/>
      <c r="E3" s="5" t="s">
        <v>35</v>
      </c>
      <c r="F3" s="2">
        <v>2</v>
      </c>
    </row>
    <row r="4" spans="2:6" ht="111.6" customHeight="1" x14ac:dyDescent="0.3">
      <c r="B4" s="2">
        <v>1</v>
      </c>
      <c r="C4" s="2">
        <v>6</v>
      </c>
      <c r="D4" s="2"/>
      <c r="E4" s="5" t="s">
        <v>37</v>
      </c>
      <c r="F4" s="2">
        <v>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9" zoomScale="60" zoomScaleNormal="60" workbookViewId="0">
      <selection activeCell="P68" sqref="P68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"/>
  <sheetViews>
    <sheetView topLeftCell="A4" workbookViewId="0">
      <selection activeCell="N2" sqref="N2"/>
    </sheetView>
  </sheetViews>
  <sheetFormatPr defaultRowHeight="14.4" x14ac:dyDescent="0.3"/>
  <cols>
    <col min="2" max="2" width="9.88671875" customWidth="1"/>
    <col min="3" max="3" width="16" customWidth="1"/>
    <col min="4" max="4" width="20.33203125" customWidth="1"/>
    <col min="5" max="5" width="55" bestFit="1" customWidth="1"/>
    <col min="6" max="6" width="16.33203125" customWidth="1"/>
  </cols>
  <sheetData>
    <row r="1" spans="2:6" ht="115.2" customHeight="1" x14ac:dyDescent="0.3">
      <c r="B1" s="3"/>
      <c r="C1" s="3"/>
      <c r="D1" s="3"/>
    </row>
    <row r="2" spans="2:6" ht="115.2" customHeight="1" x14ac:dyDescent="0.3">
      <c r="B2" s="2" t="s">
        <v>48</v>
      </c>
      <c r="C2" s="2" t="s">
        <v>36</v>
      </c>
      <c r="D2" s="2"/>
      <c r="E2" s="1" t="s">
        <v>34</v>
      </c>
      <c r="F2" s="1" t="s">
        <v>0</v>
      </c>
    </row>
    <row r="3" spans="2:6" ht="111.6" customHeight="1" x14ac:dyDescent="0.3">
      <c r="B3" s="2">
        <v>1</v>
      </c>
      <c r="C3" s="2">
        <v>3</v>
      </c>
      <c r="D3" s="2"/>
      <c r="E3" s="5" t="s">
        <v>35</v>
      </c>
      <c r="F3" s="2">
        <v>1</v>
      </c>
    </row>
    <row r="4" spans="2:6" ht="111.6" customHeight="1" x14ac:dyDescent="0.3">
      <c r="B4" s="2">
        <v>2</v>
      </c>
      <c r="C4" s="2">
        <v>4</v>
      </c>
      <c r="D4" s="2"/>
      <c r="E4" s="5" t="s">
        <v>38</v>
      </c>
      <c r="F4" s="2">
        <v>2</v>
      </c>
    </row>
    <row r="5" spans="2:6" ht="109.95" customHeight="1" x14ac:dyDescent="0.3">
      <c r="B5" s="2">
        <v>3</v>
      </c>
      <c r="C5" s="2">
        <v>6</v>
      </c>
      <c r="D5" s="2"/>
      <c r="E5" s="5" t="s">
        <v>37</v>
      </c>
      <c r="F5" s="2">
        <v>1</v>
      </c>
    </row>
    <row r="6" spans="2:6" ht="109.95" customHeight="1" x14ac:dyDescent="0.3">
      <c r="B6" s="2">
        <v>3</v>
      </c>
      <c r="C6" s="2">
        <v>24</v>
      </c>
      <c r="D6" s="2"/>
      <c r="E6" s="5" t="s">
        <v>39</v>
      </c>
      <c r="F6" s="2">
        <v>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" zoomScale="50" zoomScaleNormal="50" workbookViewId="0">
      <selection activeCell="X64" sqref="X64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"/>
  <sheetViews>
    <sheetView zoomScale="80" zoomScaleNormal="80" workbookViewId="0">
      <selection activeCell="F1" sqref="F1"/>
    </sheetView>
  </sheetViews>
  <sheetFormatPr defaultRowHeight="14.4" x14ac:dyDescent="0.3"/>
  <cols>
    <col min="2" max="2" width="8.6640625" customWidth="1"/>
    <col min="3" max="3" width="16" bestFit="1" customWidth="1"/>
    <col min="4" max="4" width="20.33203125" customWidth="1"/>
    <col min="5" max="5" width="51.33203125" bestFit="1" customWidth="1"/>
    <col min="6" max="6" width="18.33203125" customWidth="1"/>
  </cols>
  <sheetData>
    <row r="1" spans="2:6" ht="115.2" customHeight="1" x14ac:dyDescent="0.3">
      <c r="B1" s="2" t="s">
        <v>47</v>
      </c>
      <c r="C1" s="2" t="s">
        <v>36</v>
      </c>
      <c r="D1" s="2"/>
      <c r="E1" s="1" t="s">
        <v>34</v>
      </c>
      <c r="F1" s="1" t="s">
        <v>0</v>
      </c>
    </row>
    <row r="2" spans="2:6" ht="111.6" customHeight="1" x14ac:dyDescent="0.3">
      <c r="B2" s="2">
        <v>1</v>
      </c>
      <c r="C2" s="2">
        <v>3</v>
      </c>
      <c r="D2" s="2"/>
      <c r="E2" s="5" t="s">
        <v>35</v>
      </c>
      <c r="F2" s="2">
        <v>1</v>
      </c>
    </row>
    <row r="3" spans="2:6" ht="111.6" customHeight="1" x14ac:dyDescent="0.3">
      <c r="B3" s="2">
        <v>2</v>
      </c>
      <c r="C3" s="2">
        <v>4</v>
      </c>
      <c r="D3" s="2"/>
      <c r="E3" s="5" t="s">
        <v>38</v>
      </c>
      <c r="F3" s="2">
        <v>1</v>
      </c>
    </row>
    <row r="4" spans="2:6" ht="111.6" customHeight="1" x14ac:dyDescent="0.3">
      <c r="B4" s="2">
        <v>3</v>
      </c>
      <c r="C4" s="2">
        <v>6</v>
      </c>
      <c r="D4" s="2"/>
      <c r="E4" s="5" t="s">
        <v>37</v>
      </c>
      <c r="F4" s="2">
        <v>1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0" zoomScaleNormal="80" workbookViewId="0">
      <selection activeCell="S36" sqref="S36"/>
    </sheetView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 სულ მაცივრები.</vt:lpstr>
      <vt:lpstr>აგს 2</vt:lpstr>
      <vt:lpstr> 2 აღწერა</vt:lpstr>
      <vt:lpstr>აგს 2 აღწერა</vt:lpstr>
      <vt:lpstr>აგს 3</vt:lpstr>
      <vt:lpstr> აგს 3 აღწერა</vt:lpstr>
      <vt:lpstr>აგს 5</vt:lpstr>
      <vt:lpstr>აგს 5 აღწერა</vt:lpstr>
      <vt:lpstr>აგს 15</vt:lpstr>
      <vt:lpstr>აგს 15 აღწერა</vt:lpstr>
      <vt:lpstr> აგს 19</vt:lpstr>
      <vt:lpstr>აგს 19 აღწერა</vt:lpstr>
      <vt:lpstr> ფურცელი3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giorgi tsimakuridze</dc:creator>
  <cp:lastModifiedBy>giorgi tsimakuridze</cp:lastModifiedBy>
  <dcterms:created xsi:type="dcterms:W3CDTF">2022-12-07T07:13:07Z</dcterms:created>
  <dcterms:modified xsi:type="dcterms:W3CDTF">2022-12-21T10:40:39Z</dcterms:modified>
</cp:coreProperties>
</file>